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aculty-of-Business\Staff\SES\Taught\EmployabilityOpportunity\StudyAbroad\202021\2. OSA\Academic Matters\"/>
    </mc:Choice>
  </mc:AlternateContent>
  <xr:revisionPtr revIDLastSave="1384" documentId="11_F71B92F2F4BFBC0E9F53DC30AD8A312C3BB98881" xr6:coauthVersionLast="47" xr6:coauthVersionMax="47" xr10:uidLastSave="{CC8DBABF-D704-414D-9EB0-592A87E30F99}"/>
  <bookViews>
    <workbookView xWindow="120" yWindow="90" windowWidth="23895" windowHeight="9780" xr2:uid="{00000000-000D-0000-FFFF-FFFF00000000}"/>
  </bookViews>
  <sheets>
    <sheet name="Sheet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16" i="2"/>
  <c r="D21" i="2"/>
  <c r="D24" i="2"/>
  <c r="D30" i="2"/>
  <c r="D32" i="2"/>
</calcChain>
</file>

<file path=xl/sharedStrings.xml><?xml version="1.0" encoding="utf-8"?>
<sst xmlns="http://schemas.openxmlformats.org/spreadsheetml/2006/main" count="77" uniqueCount="71">
  <si>
    <t>CREDIT WORKLOAD ABROAD &amp; LUBS PASS/FAIL REQUIREMENT</t>
  </si>
  <si>
    <t>1.   You must enrol on the full-time number of credits/courses.
2.   Any changes to your study plan throughout the year (pre-departure as well as while abroad) must be pre-approved by LUBS. 
      Email studyabroad@lubs.leeds.ac.uk. 
3.   Please note the course enrolment workloads are based on our understanding of host university requirements. If you have any questions or notice a discrepancy between host institution guidance and the guidance below please email studyabroad@lubs.leeds.ac.uk to clarify.</t>
  </si>
  <si>
    <t>Country</t>
  </si>
  <si>
    <t>Institution</t>
  </si>
  <si>
    <t>COURSE ENROLMENT</t>
  </si>
  <si>
    <t>LUBS PASS/FAIL REQUIREMENT</t>
  </si>
  <si>
    <t>Full time course load requirements you must enrol on at your host university.</t>
  </si>
  <si>
    <t xml:space="preserve">We expect you to pass (at least) this number of approved credits. </t>
  </si>
  <si>
    <t>Per semester</t>
  </si>
  <si>
    <t>Per year</t>
  </si>
  <si>
    <t xml:space="preserve">Per semester </t>
  </si>
  <si>
    <t>Australia</t>
  </si>
  <si>
    <t>Monash University</t>
  </si>
  <si>
    <t>New South Wales University - Two Tailored Terms</t>
  </si>
  <si>
    <t>New South Wales University - Three terms</t>
  </si>
  <si>
    <t>18 for term 3 &amp; 1, 12 for terms 2</t>
  </si>
  <si>
    <t>Please contact LUBS</t>
  </si>
  <si>
    <t>RMIT</t>
  </si>
  <si>
    <t>University of Adelaide</t>
  </si>
  <si>
    <t>University of Newcastle</t>
  </si>
  <si>
    <t>University of Sydney</t>
  </si>
  <si>
    <t>University of Technology Sydney</t>
  </si>
  <si>
    <t>University of Western Australia</t>
  </si>
  <si>
    <t>Canada</t>
  </si>
  <si>
    <t>Dalhousie University</t>
  </si>
  <si>
    <t>5 courses (or 15 credit hours)</t>
  </si>
  <si>
    <t>10 courses</t>
  </si>
  <si>
    <t>4 courses (12 credit hours)</t>
  </si>
  <si>
    <t>8 courses</t>
  </si>
  <si>
    <t xml:space="preserve">Queens University </t>
  </si>
  <si>
    <t>Toronto Metropolitan University (formerly Ryerson)</t>
  </si>
  <si>
    <t>4 courses (dependent on credit value)</t>
  </si>
  <si>
    <t>3 courses</t>
  </si>
  <si>
    <t>6 courses</t>
  </si>
  <si>
    <t>University of British Columbia</t>
  </si>
  <si>
    <t>Chile</t>
  </si>
  <si>
    <t>Pontificia Universidad Católica de Chile, Santiago</t>
  </si>
  <si>
    <t>Czech Republic</t>
  </si>
  <si>
    <t>Prague University of Economics and Business</t>
  </si>
  <si>
    <t>Denmark</t>
  </si>
  <si>
    <t>Copenhagen Business School</t>
  </si>
  <si>
    <t>France</t>
  </si>
  <si>
    <t xml:space="preserve">Toulouse Business School </t>
  </si>
  <si>
    <t>Germany</t>
  </si>
  <si>
    <t>Berlin School of Economics and Law</t>
  </si>
  <si>
    <t>Italy</t>
  </si>
  <si>
    <t>Bocconi University</t>
  </si>
  <si>
    <t>Japan</t>
  </si>
  <si>
    <t>Kyoto University</t>
  </si>
  <si>
    <t>Horizon students only required by Leeds to take 20 credits per year as also studying Leeds-based module MODL3150 via distance learning. Kyoto will usually require students to enrol in the full workload of 12 credits per semester. This does not include Japanese language modules.</t>
  </si>
  <si>
    <t>Sophia University</t>
  </si>
  <si>
    <t>Horizon students can take 23 credits per year due to also taking the Leeds-based module MODL3150. The reduced workload is subject to agreement from Sophia University.</t>
  </si>
  <si>
    <t>Waseda University</t>
  </si>
  <si>
    <t>14 (at SILS)</t>
  </si>
  <si>
    <t>Students studying in SILS at Waseda, Japanese language classes are compulsory and will usually make up 6 of the 14 credits per semester.</t>
  </si>
  <si>
    <t>Netherlands</t>
  </si>
  <si>
    <t>University of Groningen</t>
  </si>
  <si>
    <t>Singapore</t>
  </si>
  <si>
    <t>Nanyang Technological University</t>
  </si>
  <si>
    <t xml:space="preserve">8 courses </t>
  </si>
  <si>
    <t>3 courses (dependent on credit value)</t>
  </si>
  <si>
    <t>National University of Singapore</t>
  </si>
  <si>
    <t>South Korea</t>
  </si>
  <si>
    <t>Yonsei University</t>
  </si>
  <si>
    <t xml:space="preserve">Horizon students should take a minimum of 12 Yonsei credits in total per semester, ideally including 2 credits of Korean Language per semester. </t>
  </si>
  <si>
    <t>Spain</t>
  </si>
  <si>
    <t>Madrid IE University</t>
  </si>
  <si>
    <t>Students are required to register at least 70 % of the courses based on their study area/major, being able to take up to 30 % of their credits from a different study area (depending on availability and overlaps).</t>
  </si>
  <si>
    <t>Toulouse Business School - Barcelona Campus</t>
  </si>
  <si>
    <t>Vietnam</t>
  </si>
  <si>
    <t xml:space="preserve">RMIT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</si>
</sst>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111111"/>
      <name val="Open Sans"/>
      <family val="2"/>
      <charset val="1"/>
    </font>
    <font>
      <sz val="11"/>
      <color rgb="FFFF0000"/>
      <name val="Calibri"/>
      <family val="2"/>
      <scheme val="minor"/>
    </font>
    <font>
      <b/>
      <i/>
      <sz val="11"/>
      <color rgb="FF000000"/>
      <name val="Calibri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11111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F7FF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4" fillId="0" borderId="0" xfId="0" applyFont="1"/>
    <xf numFmtId="0" fontId="0" fillId="7" borderId="17" xfId="0" applyFill="1" applyBorder="1" applyAlignment="1">
      <alignment horizontal="right" wrapText="1"/>
    </xf>
    <xf numFmtId="0" fontId="0" fillId="5" borderId="21" xfId="0" applyFill="1" applyBorder="1" applyAlignment="1">
      <alignment horizontal="right" wrapText="1"/>
    </xf>
    <xf numFmtId="0" fontId="0" fillId="7" borderId="21" xfId="0" applyFill="1" applyBorder="1" applyAlignment="1">
      <alignment horizontal="right" wrapText="1"/>
    </xf>
    <xf numFmtId="0" fontId="0" fillId="5" borderId="23" xfId="0" applyFill="1" applyBorder="1" applyAlignment="1">
      <alignment horizontal="right" wrapText="1"/>
    </xf>
    <xf numFmtId="0" fontId="0" fillId="7" borderId="16" xfId="0" applyFill="1" applyBorder="1" applyAlignment="1">
      <alignment horizontal="right" wrapText="1"/>
    </xf>
    <xf numFmtId="0" fontId="0" fillId="5" borderId="24" xfId="0" applyFill="1" applyBorder="1" applyAlignment="1">
      <alignment horizontal="right" wrapText="1"/>
    </xf>
    <xf numFmtId="0" fontId="0" fillId="7" borderId="24" xfId="0" applyFill="1" applyBorder="1" applyAlignment="1">
      <alignment horizontal="right" wrapText="1"/>
    </xf>
    <xf numFmtId="0" fontId="0" fillId="5" borderId="26" xfId="0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0" fillId="7" borderId="18" xfId="0" applyFill="1" applyBorder="1" applyAlignment="1">
      <alignment horizontal="right" wrapText="1"/>
    </xf>
    <xf numFmtId="0" fontId="0" fillId="7" borderId="26" xfId="0" applyFill="1" applyBorder="1" applyAlignment="1">
      <alignment horizontal="right" wrapText="1"/>
    </xf>
    <xf numFmtId="0" fontId="1" fillId="6" borderId="28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0" fillId="7" borderId="23" xfId="0" applyFill="1" applyBorder="1" applyAlignment="1">
      <alignment horizontal="right" wrapText="1"/>
    </xf>
    <xf numFmtId="0" fontId="0" fillId="7" borderId="22" xfId="0" applyFill="1" applyBorder="1" applyAlignment="1">
      <alignment horizontal="right" wrapText="1"/>
    </xf>
    <xf numFmtId="0" fontId="0" fillId="5" borderId="31" xfId="0" applyFill="1" applyBorder="1" applyAlignment="1">
      <alignment horizontal="right" wrapText="1"/>
    </xf>
    <xf numFmtId="0" fontId="0" fillId="7" borderId="31" xfId="0" applyFill="1" applyBorder="1" applyAlignment="1">
      <alignment horizontal="right" wrapText="1"/>
    </xf>
    <xf numFmtId="0" fontId="0" fillId="7" borderId="29" xfId="0" applyFill="1" applyBorder="1" applyAlignment="1">
      <alignment horizontal="right" wrapText="1"/>
    </xf>
    <xf numFmtId="0" fontId="0" fillId="5" borderId="33" xfId="0" applyFill="1" applyBorder="1" applyAlignment="1">
      <alignment horizontal="right" wrapText="1"/>
    </xf>
    <xf numFmtId="0" fontId="0" fillId="7" borderId="33" xfId="0" applyFill="1" applyBorder="1" applyAlignment="1">
      <alignment horizontal="right" wrapText="1"/>
    </xf>
    <xf numFmtId="0" fontId="0" fillId="7" borderId="34" xfId="0" applyFill="1" applyBorder="1" applyAlignment="1">
      <alignment horizontal="right" wrapText="1"/>
    </xf>
    <xf numFmtId="0" fontId="0" fillId="5" borderId="11" xfId="0" applyFill="1" applyBorder="1" applyAlignment="1">
      <alignment horizontal="right" wrapText="1"/>
    </xf>
    <xf numFmtId="0" fontId="0" fillId="7" borderId="11" xfId="0" applyFill="1" applyBorder="1" applyAlignment="1">
      <alignment horizontal="right" wrapText="1"/>
    </xf>
    <xf numFmtId="0" fontId="0" fillId="7" borderId="13" xfId="0" applyFill="1" applyBorder="1" applyAlignment="1">
      <alignment horizontal="right" wrapText="1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4" borderId="37" xfId="0" applyFont="1" applyFill="1" applyBorder="1" applyAlignment="1">
      <alignment horizontal="center" wrapText="1"/>
    </xf>
    <xf numFmtId="0" fontId="5" fillId="0" borderId="0" xfId="0" applyFont="1"/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right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13" xfId="0" applyBorder="1" applyAlignment="1">
      <alignment horizontal="center" vertical="center"/>
    </xf>
    <xf numFmtId="0" fontId="0" fillId="5" borderId="32" xfId="0" applyFill="1" applyBorder="1" applyAlignment="1">
      <alignment horizontal="right" wrapText="1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5" borderId="29" xfId="0" applyFill="1" applyBorder="1" applyAlignment="1">
      <alignment horizontal="right" wrapText="1"/>
    </xf>
    <xf numFmtId="0" fontId="0" fillId="5" borderId="10" xfId="0" applyFill="1" applyBorder="1" applyAlignment="1">
      <alignment horizontal="right" wrapText="1"/>
    </xf>
    <xf numFmtId="0" fontId="0" fillId="7" borderId="10" xfId="0" applyFill="1" applyBorder="1" applyAlignment="1">
      <alignment horizontal="right" wrapText="1"/>
    </xf>
    <xf numFmtId="0" fontId="0" fillId="7" borderId="25" xfId="0" applyFill="1" applyBorder="1" applyAlignment="1">
      <alignment horizontal="right" wrapText="1"/>
    </xf>
    <xf numFmtId="0" fontId="0" fillId="0" borderId="39" xfId="0" applyBorder="1" applyAlignment="1">
      <alignment vertical="center"/>
    </xf>
    <xf numFmtId="0" fontId="0" fillId="5" borderId="39" xfId="0" applyFill="1" applyBorder="1" applyAlignment="1">
      <alignment horizontal="right" wrapText="1"/>
    </xf>
    <xf numFmtId="0" fontId="0" fillId="7" borderId="39" xfId="0" applyFill="1" applyBorder="1" applyAlignment="1">
      <alignment horizontal="right" wrapText="1"/>
    </xf>
    <xf numFmtId="0" fontId="0" fillId="7" borderId="40" xfId="0" applyFill="1" applyBorder="1" applyAlignment="1">
      <alignment horizontal="right" wrapText="1"/>
    </xf>
    <xf numFmtId="0" fontId="0" fillId="7" borderId="17" xfId="0" applyFill="1" applyBorder="1" applyAlignment="1">
      <alignment horizontal="right" vertical="top" wrapText="1"/>
    </xf>
    <xf numFmtId="0" fontId="0" fillId="5" borderId="30" xfId="0" applyFill="1" applyBorder="1" applyAlignment="1">
      <alignment horizontal="right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0" fillId="5" borderId="21" xfId="0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BF7FF"/>
      <color rgb="FFFFEFEF"/>
      <color rgb="FFFFFF99"/>
      <color rgb="FFFFCC99"/>
      <color rgb="FFDFF1CB"/>
      <color rgb="FFFFD9D9"/>
      <color rgb="FFFFA3A3"/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topLeftCell="A2" zoomScaleNormal="100" workbookViewId="0">
      <pane ySplit="4" topLeftCell="A17" activePane="bottomLeft" state="frozen"/>
      <selection pane="bottomLeft" activeCell="F12" sqref="F12"/>
    </sheetView>
  </sheetViews>
  <sheetFormatPr defaultRowHeight="15"/>
  <cols>
    <col min="1" max="1" width="15" style="3" customWidth="1"/>
    <col min="2" max="2" width="56.7109375" style="2" bestFit="1" customWidth="1"/>
    <col min="3" max="3" width="25.140625" style="1" customWidth="1"/>
    <col min="4" max="4" width="25.42578125" style="1" customWidth="1"/>
    <col min="5" max="5" width="26.28515625" style="1" customWidth="1"/>
    <col min="6" max="6" width="26" style="1" customWidth="1"/>
    <col min="7" max="7" width="72.140625" customWidth="1"/>
  </cols>
  <sheetData>
    <row r="1" spans="1:7" ht="31.5" customHeight="1">
      <c r="A1" s="74" t="s">
        <v>0</v>
      </c>
      <c r="B1" s="75"/>
      <c r="C1" s="75"/>
      <c r="D1" s="75"/>
      <c r="E1" s="75"/>
      <c r="F1" s="76"/>
    </row>
    <row r="2" spans="1:7" ht="107.25" customHeight="1">
      <c r="A2" s="77" t="s">
        <v>1</v>
      </c>
      <c r="B2" s="78"/>
      <c r="C2" s="79"/>
      <c r="D2" s="79"/>
      <c r="E2" s="79"/>
      <c r="F2" s="80"/>
    </row>
    <row r="3" spans="1:7" ht="15" customHeight="1">
      <c r="A3" s="85" t="s">
        <v>2</v>
      </c>
      <c r="B3" s="87" t="s">
        <v>3</v>
      </c>
      <c r="C3" s="81" t="s">
        <v>4</v>
      </c>
      <c r="D3" s="82"/>
      <c r="E3" s="83" t="s">
        <v>5</v>
      </c>
      <c r="F3" s="84"/>
    </row>
    <row r="4" spans="1:7" ht="35.25" customHeight="1">
      <c r="A4" s="86"/>
      <c r="B4" s="88"/>
      <c r="C4" s="89" t="s">
        <v>6</v>
      </c>
      <c r="D4" s="89"/>
      <c r="E4" s="90" t="s">
        <v>7</v>
      </c>
      <c r="F4" s="91"/>
    </row>
    <row r="5" spans="1:7">
      <c r="A5" s="86"/>
      <c r="B5" s="88"/>
      <c r="C5" s="32" t="s">
        <v>8</v>
      </c>
      <c r="D5" s="14" t="s">
        <v>9</v>
      </c>
      <c r="E5" s="18" t="s">
        <v>10</v>
      </c>
      <c r="F5" s="17" t="s">
        <v>9</v>
      </c>
    </row>
    <row r="6" spans="1:7">
      <c r="A6" s="68" t="s">
        <v>11</v>
      </c>
      <c r="B6" s="39" t="s">
        <v>12</v>
      </c>
      <c r="C6" s="7">
        <v>24</v>
      </c>
      <c r="D6" s="7">
        <f t="shared" ref="D6:D32" si="0">C6*2</f>
        <v>48</v>
      </c>
      <c r="E6" s="8">
        <v>18</v>
      </c>
      <c r="F6" s="6">
        <v>36</v>
      </c>
      <c r="G6" s="33"/>
    </row>
    <row r="7" spans="1:7">
      <c r="A7" s="73"/>
      <c r="B7" s="40" t="s">
        <v>13</v>
      </c>
      <c r="C7" s="13">
        <v>24</v>
      </c>
      <c r="D7" s="13">
        <v>48</v>
      </c>
      <c r="E7" s="16">
        <v>18</v>
      </c>
      <c r="F7" s="15">
        <v>36</v>
      </c>
    </row>
    <row r="8" spans="1:7" ht="30.75">
      <c r="A8" s="73"/>
      <c r="B8" s="40" t="s">
        <v>14</v>
      </c>
      <c r="C8" s="13" t="s">
        <v>15</v>
      </c>
      <c r="D8" s="13">
        <v>48</v>
      </c>
      <c r="E8" s="16" t="s">
        <v>16</v>
      </c>
      <c r="F8" s="15">
        <v>36</v>
      </c>
    </row>
    <row r="9" spans="1:7">
      <c r="A9" s="73"/>
      <c r="B9" s="40" t="s">
        <v>17</v>
      </c>
      <c r="C9" s="13">
        <v>48</v>
      </c>
      <c r="D9" s="13">
        <v>96</v>
      </c>
      <c r="E9" s="16">
        <v>36</v>
      </c>
      <c r="F9" s="15">
        <v>72</v>
      </c>
    </row>
    <row r="10" spans="1:7">
      <c r="A10" s="73"/>
      <c r="B10" s="40" t="s">
        <v>18</v>
      </c>
      <c r="C10" s="13">
        <v>12</v>
      </c>
      <c r="D10" s="13">
        <v>24</v>
      </c>
      <c r="E10" s="16">
        <v>9</v>
      </c>
      <c r="F10" s="15">
        <v>18</v>
      </c>
    </row>
    <row r="11" spans="1:7">
      <c r="A11" s="73"/>
      <c r="B11" s="40" t="s">
        <v>19</v>
      </c>
      <c r="C11" s="13">
        <v>40</v>
      </c>
      <c r="D11" s="13">
        <v>80</v>
      </c>
      <c r="E11" s="16">
        <v>30</v>
      </c>
      <c r="F11" s="15">
        <v>60</v>
      </c>
    </row>
    <row r="12" spans="1:7">
      <c r="A12" s="69"/>
      <c r="B12" s="41" t="s">
        <v>20</v>
      </c>
      <c r="C12" s="9">
        <v>24</v>
      </c>
      <c r="D12" s="9">
        <v>48</v>
      </c>
      <c r="E12" s="19">
        <v>18</v>
      </c>
      <c r="F12" s="20">
        <v>36</v>
      </c>
    </row>
    <row r="13" spans="1:7">
      <c r="A13" s="69"/>
      <c r="B13" s="41" t="s">
        <v>21</v>
      </c>
      <c r="C13" s="9">
        <v>24</v>
      </c>
      <c r="D13" s="9">
        <v>48</v>
      </c>
      <c r="E13" s="19">
        <v>18</v>
      </c>
      <c r="F13" s="20">
        <v>36</v>
      </c>
    </row>
    <row r="14" spans="1:7">
      <c r="A14" s="69"/>
      <c r="B14" s="41" t="s">
        <v>22</v>
      </c>
      <c r="C14" s="9">
        <v>24</v>
      </c>
      <c r="D14" s="9">
        <v>48</v>
      </c>
      <c r="E14" s="19">
        <v>18</v>
      </c>
      <c r="F14" s="20">
        <v>36</v>
      </c>
    </row>
    <row r="15" spans="1:7" ht="30.75">
      <c r="A15" s="70" t="s">
        <v>23</v>
      </c>
      <c r="B15" s="42" t="s">
        <v>24</v>
      </c>
      <c r="C15" s="7" t="s">
        <v>25</v>
      </c>
      <c r="D15" s="7" t="s">
        <v>26</v>
      </c>
      <c r="E15" s="8" t="s">
        <v>27</v>
      </c>
      <c r="F15" s="6" t="s">
        <v>28</v>
      </c>
    </row>
    <row r="16" spans="1:7">
      <c r="A16" s="71"/>
      <c r="B16" s="43" t="s">
        <v>29</v>
      </c>
      <c r="C16" s="13">
        <v>12</v>
      </c>
      <c r="D16" s="13">
        <f>C16*2</f>
        <v>24</v>
      </c>
      <c r="E16" s="16">
        <v>9</v>
      </c>
      <c r="F16" s="15">
        <v>18</v>
      </c>
    </row>
    <row r="17" spans="1:10" ht="30.75">
      <c r="A17" s="71"/>
      <c r="B17" s="43" t="s">
        <v>30</v>
      </c>
      <c r="C17" s="13" t="s">
        <v>31</v>
      </c>
      <c r="D17" s="13" t="s">
        <v>28</v>
      </c>
      <c r="E17" s="16" t="s">
        <v>32</v>
      </c>
      <c r="F17" s="15" t="s">
        <v>33</v>
      </c>
    </row>
    <row r="18" spans="1:10">
      <c r="A18" s="71"/>
      <c r="B18" s="44" t="s">
        <v>34</v>
      </c>
      <c r="C18" s="9">
        <v>15</v>
      </c>
      <c r="D18" s="9">
        <v>30</v>
      </c>
      <c r="E18" s="19">
        <v>12</v>
      </c>
      <c r="F18" s="20">
        <v>24</v>
      </c>
    </row>
    <row r="19" spans="1:10">
      <c r="A19" s="36" t="s">
        <v>35</v>
      </c>
      <c r="B19" s="50" t="s">
        <v>36</v>
      </c>
      <c r="C19" s="21">
        <v>40</v>
      </c>
      <c r="D19" s="21">
        <v>80</v>
      </c>
      <c r="E19" s="22">
        <v>32</v>
      </c>
      <c r="F19" s="23">
        <v>64</v>
      </c>
    </row>
    <row r="20" spans="1:10">
      <c r="A20" s="35" t="s">
        <v>37</v>
      </c>
      <c r="B20" s="62" t="s">
        <v>38</v>
      </c>
      <c r="C20" s="63">
        <v>30</v>
      </c>
      <c r="D20" s="63">
        <v>60</v>
      </c>
      <c r="E20" s="64">
        <v>24</v>
      </c>
      <c r="F20" s="65">
        <v>48</v>
      </c>
    </row>
    <row r="21" spans="1:10">
      <c r="A21" s="31" t="s">
        <v>39</v>
      </c>
      <c r="B21" s="2" t="s">
        <v>40</v>
      </c>
      <c r="C21" s="27">
        <v>30</v>
      </c>
      <c r="D21" s="27">
        <f t="shared" si="0"/>
        <v>60</v>
      </c>
      <c r="E21" s="28">
        <v>24</v>
      </c>
      <c r="F21" s="29">
        <v>48</v>
      </c>
    </row>
    <row r="22" spans="1:10">
      <c r="A22" s="30" t="s">
        <v>41</v>
      </c>
      <c r="B22" s="39" t="s">
        <v>42</v>
      </c>
      <c r="C22" s="7">
        <v>30</v>
      </c>
      <c r="D22" s="7">
        <v>60</v>
      </c>
      <c r="E22" s="8">
        <v>24</v>
      </c>
      <c r="F22" s="6">
        <v>48</v>
      </c>
    </row>
    <row r="23" spans="1:10">
      <c r="A23" s="54" t="s">
        <v>43</v>
      </c>
      <c r="B23" s="56" t="s">
        <v>44</v>
      </c>
      <c r="C23" s="59">
        <v>30</v>
      </c>
      <c r="D23" s="7">
        <v>60</v>
      </c>
      <c r="E23" s="60">
        <v>24</v>
      </c>
      <c r="F23" s="61">
        <v>48</v>
      </c>
    </row>
    <row r="24" spans="1:10">
      <c r="A24" s="36" t="s">
        <v>45</v>
      </c>
      <c r="B24" s="50" t="s">
        <v>46</v>
      </c>
      <c r="C24" s="58">
        <v>30</v>
      </c>
      <c r="D24" s="55">
        <f t="shared" si="0"/>
        <v>60</v>
      </c>
      <c r="E24" s="22">
        <v>24</v>
      </c>
      <c r="F24" s="23">
        <v>48</v>
      </c>
    </row>
    <row r="25" spans="1:10">
      <c r="A25" s="71" t="s">
        <v>47</v>
      </c>
      <c r="B25" s="57" t="s">
        <v>48</v>
      </c>
      <c r="C25" s="24">
        <v>12</v>
      </c>
      <c r="D25" s="7">
        <v>24</v>
      </c>
      <c r="E25" s="25">
        <v>10</v>
      </c>
      <c r="F25" s="26">
        <v>20</v>
      </c>
      <c r="G25" s="51" t="s">
        <v>49</v>
      </c>
    </row>
    <row r="26" spans="1:10">
      <c r="A26" s="71"/>
      <c r="B26" s="43" t="s">
        <v>50</v>
      </c>
      <c r="C26" s="13">
        <v>14</v>
      </c>
      <c r="D26" s="13">
        <v>28</v>
      </c>
      <c r="E26" s="16">
        <v>11</v>
      </c>
      <c r="F26" s="15">
        <v>23</v>
      </c>
      <c r="G26" s="52" t="s">
        <v>51</v>
      </c>
    </row>
    <row r="27" spans="1:10">
      <c r="A27" s="72"/>
      <c r="B27" s="45" t="s">
        <v>52</v>
      </c>
      <c r="C27" s="11" t="s">
        <v>53</v>
      </c>
      <c r="D27" s="11">
        <v>28</v>
      </c>
      <c r="E27" s="12" t="s">
        <v>16</v>
      </c>
      <c r="F27" s="10" t="s">
        <v>16</v>
      </c>
      <c r="G27" s="51" t="s">
        <v>54</v>
      </c>
    </row>
    <row r="28" spans="1:10">
      <c r="A28" s="34" t="s">
        <v>55</v>
      </c>
      <c r="B28" s="47" t="s">
        <v>56</v>
      </c>
      <c r="C28" s="13">
        <v>30</v>
      </c>
      <c r="D28" s="13">
        <v>60</v>
      </c>
      <c r="E28" s="16">
        <v>24</v>
      </c>
      <c r="F28" s="15">
        <v>48</v>
      </c>
    </row>
    <row r="29" spans="1:10" ht="30.75">
      <c r="A29" s="70" t="s">
        <v>57</v>
      </c>
      <c r="B29" s="48" t="s">
        <v>58</v>
      </c>
      <c r="C29" s="7" t="s">
        <v>31</v>
      </c>
      <c r="D29" s="92" t="s">
        <v>59</v>
      </c>
      <c r="E29" s="8" t="s">
        <v>60</v>
      </c>
      <c r="F29" s="66" t="s">
        <v>33</v>
      </c>
    </row>
    <row r="30" spans="1:10">
      <c r="A30" s="72"/>
      <c r="B30" s="45" t="s">
        <v>61</v>
      </c>
      <c r="C30" s="11">
        <v>16</v>
      </c>
      <c r="D30" s="11">
        <f>C30*2</f>
        <v>32</v>
      </c>
      <c r="E30" s="12">
        <v>12</v>
      </c>
      <c r="F30" s="10">
        <v>24</v>
      </c>
    </row>
    <row r="31" spans="1:10">
      <c r="A31" s="37" t="s">
        <v>62</v>
      </c>
      <c r="B31" s="49" t="s">
        <v>63</v>
      </c>
      <c r="C31" s="67">
        <v>12</v>
      </c>
      <c r="D31" s="9">
        <v>24</v>
      </c>
      <c r="E31" s="19">
        <v>9</v>
      </c>
      <c r="F31" s="20">
        <v>18</v>
      </c>
      <c r="G31" s="52" t="s">
        <v>64</v>
      </c>
    </row>
    <row r="32" spans="1:10">
      <c r="A32" s="68" t="s">
        <v>65</v>
      </c>
      <c r="B32" s="46" t="s">
        <v>66</v>
      </c>
      <c r="C32" s="7">
        <v>30</v>
      </c>
      <c r="D32" s="7">
        <f t="shared" si="0"/>
        <v>60</v>
      </c>
      <c r="E32" s="8">
        <v>24</v>
      </c>
      <c r="F32" s="6">
        <v>48</v>
      </c>
      <c r="G32" s="53" t="s">
        <v>67</v>
      </c>
      <c r="J32" s="4"/>
    </row>
    <row r="33" spans="1:10" ht="15.75">
      <c r="A33" s="69"/>
      <c r="B33" s="41" t="s">
        <v>68</v>
      </c>
      <c r="C33" s="9">
        <v>30</v>
      </c>
      <c r="D33" s="9">
        <v>60</v>
      </c>
      <c r="E33" s="19">
        <v>24</v>
      </c>
      <c r="F33" s="20">
        <v>48</v>
      </c>
      <c r="G33" s="5"/>
      <c r="J33" s="4"/>
    </row>
    <row r="34" spans="1:10">
      <c r="A34" s="36" t="s">
        <v>69</v>
      </c>
      <c r="B34" s="50" t="s">
        <v>70</v>
      </c>
      <c r="C34" s="21">
        <v>48</v>
      </c>
      <c r="D34" s="21">
        <v>96</v>
      </c>
      <c r="E34" s="22">
        <v>36</v>
      </c>
      <c r="F34" s="23">
        <v>72</v>
      </c>
    </row>
    <row r="37" spans="1:10">
      <c r="E37" s="38"/>
    </row>
  </sheetData>
  <sortState xmlns:xlrd2="http://schemas.microsoft.com/office/spreadsheetml/2017/richdata2" ref="A5:D50">
    <sortCondition ref="A4:A50"/>
    <sortCondition ref="B4:B50"/>
  </sortState>
  <mergeCells count="13">
    <mergeCell ref="A1:F1"/>
    <mergeCell ref="A2:F2"/>
    <mergeCell ref="C3:D3"/>
    <mergeCell ref="E3:F3"/>
    <mergeCell ref="A3:A5"/>
    <mergeCell ref="B3:B5"/>
    <mergeCell ref="C4:D4"/>
    <mergeCell ref="E4:F4"/>
    <mergeCell ref="A32:A33"/>
    <mergeCell ref="A15:A18"/>
    <mergeCell ref="A29:A30"/>
    <mergeCell ref="A25:A27"/>
    <mergeCell ref="A6:A14"/>
  </mergeCells>
  <pageMargins left="0.7" right="0.7" top="0.75" bottom="0.75" header="0.3" footer="0.3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7ba8c7a-6ab7-4b6a-80cf-5b13444379a1">
      <UserInfo>
        <DisplayName>Maria Hussain</DisplayName>
        <AccountId>62</AccountId>
        <AccountType/>
      </UserInfo>
      <UserInfo>
        <DisplayName>Tom Vegeris</DisplayName>
        <AccountId>23</AccountId>
        <AccountType/>
      </UserInfo>
    </SharedWithUsers>
    <MediaLengthInSeconds xmlns="f577ce7b-142a-4ee9-b233-9f9a6035308d" xsi:nil="true"/>
    <lcf76f155ced4ddcb4097134ff3c332f xmlns="f577ce7b-142a-4ee9-b233-9f9a6035308d">
      <Terms xmlns="http://schemas.microsoft.com/office/infopath/2007/PartnerControls"/>
    </lcf76f155ced4ddcb4097134ff3c332f>
    <TaxCatchAll xmlns="a7ba8c7a-6ab7-4b6a-80cf-5b13444379a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4C95ADDA22944B51731E980BB631B" ma:contentTypeVersion="18" ma:contentTypeDescription="Create a new document." ma:contentTypeScope="" ma:versionID="cedbc80e8424ceaf68f7c6c120abb6ff">
  <xsd:schema xmlns:xsd="http://www.w3.org/2001/XMLSchema" xmlns:xs="http://www.w3.org/2001/XMLSchema" xmlns:p="http://schemas.microsoft.com/office/2006/metadata/properties" xmlns:ns2="f577ce7b-142a-4ee9-b233-9f9a6035308d" xmlns:ns3="a7ba8c7a-6ab7-4b6a-80cf-5b13444379a1" targetNamespace="http://schemas.microsoft.com/office/2006/metadata/properties" ma:root="true" ma:fieldsID="af21ac3f50682a574e8bfaae2d703018" ns2:_="" ns3:_="">
    <xsd:import namespace="f577ce7b-142a-4ee9-b233-9f9a6035308d"/>
    <xsd:import namespace="a7ba8c7a-6ab7-4b6a-80cf-5b13444379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ce7b-142a-4ee9-b233-9f9a603530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a8c7a-6ab7-4b6a-80cf-5b13444379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75ab54f-df1a-4370-a157-579a14894e78}" ma:internalName="TaxCatchAll" ma:showField="CatchAllData" ma:web="a7ba8c7a-6ab7-4b6a-80cf-5b13444379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51B2AF-23ED-4DAD-8B94-DE60ED993808}"/>
</file>

<file path=customXml/itemProps2.xml><?xml version="1.0" encoding="utf-8"?>
<ds:datastoreItem xmlns:ds="http://schemas.openxmlformats.org/officeDocument/2006/customXml" ds:itemID="{27856CBD-C06F-4AC2-9C86-D02E20411E5F}"/>
</file>

<file path=customXml/itemProps3.xml><?xml version="1.0" encoding="utf-8"?>
<ds:datastoreItem xmlns:ds="http://schemas.openxmlformats.org/officeDocument/2006/customXml" ds:itemID="{EFF96C75-1EA1-4F52-82A9-531B6FF84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seslf</dc:creator>
  <cp:keywords/>
  <dc:description/>
  <cp:lastModifiedBy>Michelle Simpson</cp:lastModifiedBy>
  <cp:revision/>
  <dcterms:created xsi:type="dcterms:W3CDTF">2020-01-10T16:26:27Z</dcterms:created>
  <dcterms:modified xsi:type="dcterms:W3CDTF">2024-02-29T13:40:05Z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482100</vt:r8>
  </property>
  <property fmtid="{D5CDD505-2E9C-101B-9397-08002B2CF9AE}" pid="3" name="ContentTypeId">
    <vt:lpwstr>0x010100FAE4C95ADDA22944B51731E980BB631B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